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2 MAP Konice\MAP IV\ŘV\04_04. 06. 2025_4. jednání ŘV Konicko\02_podklady poslané emailem\Akční plán 01. 09.2025 - 31. 08.2026\"/>
    </mc:Choice>
  </mc:AlternateContent>
  <bookViews>
    <workbookView xWindow="0" yWindow="0" windowWidth="28800" windowHeight="11730" activeTab="1"/>
  </bookViews>
  <sheets>
    <sheet name="ŠABLONY OP JAK" sheetId="2" r:id="rId1"/>
    <sheet name="OP JAK II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2" i="3" l="1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K22" i="2" l="1"/>
  <c r="AL22" i="2" l="1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J22" i="2"/>
  <c r="I22" i="2"/>
  <c r="H22" i="2"/>
  <c r="G22" i="2"/>
</calcChain>
</file>

<file path=xl/sharedStrings.xml><?xml version="1.0" encoding="utf-8"?>
<sst xmlns="http://schemas.openxmlformats.org/spreadsheetml/2006/main" count="180" uniqueCount="95">
  <si>
    <t>MAS</t>
  </si>
  <si>
    <t>Obec</t>
  </si>
  <si>
    <t>Škola</t>
  </si>
  <si>
    <t>zahájení</t>
  </si>
  <si>
    <t>Region HANÁ z.s.</t>
  </si>
  <si>
    <t>Celkem dané šablony</t>
  </si>
  <si>
    <t>konec (předpoklad)</t>
  </si>
  <si>
    <t>Příloha č.1 - Akční plán</t>
  </si>
  <si>
    <t>1.I/1</t>
  </si>
  <si>
    <t>1.I/2</t>
  </si>
  <si>
    <t>1.I/3</t>
  </si>
  <si>
    <t>1.I/4</t>
  </si>
  <si>
    <t>1.I/5</t>
  </si>
  <si>
    <t>1.I/6</t>
  </si>
  <si>
    <t>1.I/7</t>
  </si>
  <si>
    <t>1.I/8</t>
  </si>
  <si>
    <t>1.II/1</t>
  </si>
  <si>
    <t>1.II/2</t>
  </si>
  <si>
    <t>1.II/3</t>
  </si>
  <si>
    <t>1.II/4</t>
  </si>
  <si>
    <t>1.II/5</t>
  </si>
  <si>
    <t>1.II/6</t>
  </si>
  <si>
    <t>1.II/7</t>
  </si>
  <si>
    <t>1.II/8</t>
  </si>
  <si>
    <t>1.II/9</t>
  </si>
  <si>
    <t>1.II/10</t>
  </si>
  <si>
    <t>1.II/11</t>
  </si>
  <si>
    <t>1.V/1</t>
  </si>
  <si>
    <t>1.V/2</t>
  </si>
  <si>
    <t>1.V/3</t>
  </si>
  <si>
    <t>1.VI/1</t>
  </si>
  <si>
    <t>1.VI/2</t>
  </si>
  <si>
    <t>1.VI/3</t>
  </si>
  <si>
    <t>1.VI/4</t>
  </si>
  <si>
    <t>1.VII/1</t>
  </si>
  <si>
    <t>1.VII/2</t>
  </si>
  <si>
    <t>1.VII/3</t>
  </si>
  <si>
    <t>1.VII/4</t>
  </si>
  <si>
    <t>1.IX/1</t>
  </si>
  <si>
    <t>1.IX/2</t>
  </si>
  <si>
    <t>Horní Štěpánov</t>
  </si>
  <si>
    <t>Mateřská škola a Základní škola Horní Štěpánov</t>
  </si>
  <si>
    <t>Lutín</t>
  </si>
  <si>
    <t>Mateřská škola a Základní škola Lutín</t>
  </si>
  <si>
    <t>Hněvotín</t>
  </si>
  <si>
    <t>Mateřská škola a Základní škola Hněvotín</t>
  </si>
  <si>
    <t>Mateřská škola a Základní škola Lipová</t>
  </si>
  <si>
    <t>Lipová</t>
  </si>
  <si>
    <t>Senice na Hané</t>
  </si>
  <si>
    <t>Mateřská škola a Základní škola Bohuslavice</t>
  </si>
  <si>
    <t>Bohuslavice</t>
  </si>
  <si>
    <t>Loučany</t>
  </si>
  <si>
    <t>Mateřská škola a Základní škola Loučany</t>
  </si>
  <si>
    <t>Drahanovice</t>
  </si>
  <si>
    <t>Mateřská škola a Základní škola Drahanovice</t>
  </si>
  <si>
    <t>Slatinice</t>
  </si>
  <si>
    <t>Mateřská škola a Základní škola Slatinice</t>
  </si>
  <si>
    <t>Konice</t>
  </si>
  <si>
    <t>Gymnázium a Základní škola Konice</t>
  </si>
  <si>
    <t>Mateřská škola Konice</t>
  </si>
  <si>
    <t>Základní umělecká škola Konice</t>
  </si>
  <si>
    <t>Mateřská škola a Základní škola Kladky</t>
  </si>
  <si>
    <t>Kladky</t>
  </si>
  <si>
    <t>Náměšť na Hané</t>
  </si>
  <si>
    <t>Mateřská škola a Základní škola Náměšť na Hané</t>
  </si>
  <si>
    <t>Ústín</t>
  </si>
  <si>
    <t>Mateřská škola Ústín</t>
  </si>
  <si>
    <t>Suchdol</t>
  </si>
  <si>
    <t>Mateřská škola Skřípov</t>
  </si>
  <si>
    <t>Skřípov</t>
  </si>
  <si>
    <t>Mateřská škola Suchdol</t>
  </si>
  <si>
    <t>Základní škola a Mateřská škola Senice na Hané</t>
  </si>
  <si>
    <t>Brodek u Konice</t>
  </si>
  <si>
    <t>Základni škola a Mateřská škola Brodek u Konice</t>
  </si>
  <si>
    <t>2.I/1</t>
  </si>
  <si>
    <t>2.I/2</t>
  </si>
  <si>
    <t>2.I/3</t>
  </si>
  <si>
    <t>2.I/4</t>
  </si>
  <si>
    <t>2.I/5</t>
  </si>
  <si>
    <t>2.I/6</t>
  </si>
  <si>
    <t>2.I/7</t>
  </si>
  <si>
    <t>2.II/1</t>
  </si>
  <si>
    <t>2.II/2</t>
  </si>
  <si>
    <t>2.II/3</t>
  </si>
  <si>
    <t>2.II/4</t>
  </si>
  <si>
    <t>2.II/5</t>
  </si>
  <si>
    <t>2.II/6</t>
  </si>
  <si>
    <t>2.V/1</t>
  </si>
  <si>
    <t>2.V/2</t>
  </si>
  <si>
    <t>2.V/3</t>
  </si>
  <si>
    <t>Nejsou údaje</t>
  </si>
  <si>
    <t>Zatím nepodáno</t>
  </si>
  <si>
    <t>2.VII/1</t>
  </si>
  <si>
    <t>2.VII/2</t>
  </si>
  <si>
    <t>2.VII/3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</si>
</sst>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FA8D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249977111117893"/>
      </left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 style="medium">
        <color theme="2" tint="-0.249977111117893"/>
      </left>
      <right/>
      <top style="medium">
        <color theme="2" tint="-0.249977111117893"/>
      </top>
      <bottom style="medium">
        <color theme="2" tint="-0.249977111117893"/>
      </bottom>
      <diagonal/>
    </border>
    <border>
      <left/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wrapText="1"/>
    </xf>
    <xf numFmtId="14" fontId="0" fillId="5" borderId="1" xfId="0" applyNumberFormat="1" applyFont="1" applyFill="1" applyBorder="1" applyAlignment="1">
      <alignment wrapText="1"/>
    </xf>
    <xf numFmtId="0" fontId="2" fillId="5" borderId="1" xfId="0" applyFont="1" applyFill="1" applyBorder="1" applyAlignment="1">
      <alignment horizontal="right" wrapText="1"/>
    </xf>
    <xf numFmtId="0" fontId="0" fillId="5" borderId="1" xfId="0" applyFont="1" applyFill="1" applyBorder="1" applyAlignment="1">
      <alignment horizontal="right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right" wrapText="1"/>
    </xf>
    <xf numFmtId="14" fontId="0" fillId="0" borderId="1" xfId="0" applyNumberFormat="1" applyFont="1" applyBorder="1" applyAlignment="1">
      <alignment horizontal="center" wrapText="1"/>
    </xf>
    <xf numFmtId="14" fontId="0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right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right" wrapText="1"/>
    </xf>
    <xf numFmtId="14" fontId="0" fillId="5" borderId="1" xfId="0" applyNumberFormat="1" applyFont="1" applyFill="1" applyBorder="1" applyAlignment="1">
      <alignment vertical="center" wrapText="1"/>
    </xf>
    <xf numFmtId="0" fontId="3" fillId="0" borderId="0" xfId="0" applyFont="1"/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64" fontId="0" fillId="5" borderId="1" xfId="0" applyNumberFormat="1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wrapText="1"/>
    </xf>
    <xf numFmtId="164" fontId="0" fillId="2" borderId="1" xfId="0" applyNumberFormat="1" applyFont="1" applyFill="1" applyBorder="1" applyAlignment="1">
      <alignment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14" fontId="0" fillId="0" borderId="2" xfId="0" applyNumberFormat="1" applyFont="1" applyFill="1" applyBorder="1" applyAlignment="1">
      <alignment horizontal="center" wrapText="1"/>
    </xf>
    <xf numFmtId="14" fontId="0" fillId="0" borderId="3" xfId="0" applyNumberFormat="1" applyFont="1" applyFill="1" applyBorder="1" applyAlignment="1">
      <alignment horizontal="center" wrapText="1"/>
    </xf>
    <xf numFmtId="14" fontId="0" fillId="5" borderId="2" xfId="0" applyNumberFormat="1" applyFont="1" applyFill="1" applyBorder="1" applyAlignment="1">
      <alignment horizontal="center" wrapText="1"/>
    </xf>
    <xf numFmtId="14" fontId="0" fillId="5" borderId="3" xfId="0" applyNumberFormat="1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22"/>
  <sheetViews>
    <sheetView zoomScale="70" zoomScaleNormal="70" workbookViewId="0">
      <pane ySplit="3" topLeftCell="A4" activePane="bottomLeft" state="frozen"/>
      <selection pane="bottomLeft" activeCell="B1" sqref="B1"/>
    </sheetView>
  </sheetViews>
  <sheetFormatPr defaultRowHeight="15" x14ac:dyDescent="0.25"/>
  <cols>
    <col min="2" max="2" width="11.28515625" customWidth="1"/>
    <col min="3" max="3" width="16.5703125" customWidth="1"/>
    <col min="4" max="4" width="20.5703125" customWidth="1"/>
    <col min="5" max="5" width="10.5703125" customWidth="1"/>
    <col min="6" max="6" width="14.28515625" customWidth="1"/>
  </cols>
  <sheetData>
    <row r="1" spans="2:38" ht="36" x14ac:dyDescent="0.55000000000000004">
      <c r="B1" s="20" t="s">
        <v>7</v>
      </c>
    </row>
    <row r="2" spans="2:38" ht="15.75" thickBot="1" x14ac:dyDescent="0.3"/>
    <row r="3" spans="2:38" ht="30.75" customHeight="1" thickBot="1" x14ac:dyDescent="0.3">
      <c r="B3" s="1" t="s">
        <v>0</v>
      </c>
      <c r="C3" s="1" t="s">
        <v>1</v>
      </c>
      <c r="D3" s="1" t="s">
        <v>2</v>
      </c>
      <c r="E3" s="1" t="s">
        <v>3</v>
      </c>
      <c r="F3" s="1" t="s">
        <v>6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  <c r="O3" s="1" t="s">
        <v>16</v>
      </c>
      <c r="P3" s="1" t="s">
        <v>17</v>
      </c>
      <c r="Q3" s="1" t="s">
        <v>18</v>
      </c>
      <c r="R3" s="1" t="s">
        <v>19</v>
      </c>
      <c r="S3" s="1" t="s">
        <v>20</v>
      </c>
      <c r="T3" s="1" t="s">
        <v>21</v>
      </c>
      <c r="U3" s="1" t="s">
        <v>22</v>
      </c>
      <c r="V3" s="1" t="s">
        <v>23</v>
      </c>
      <c r="W3" s="1" t="s">
        <v>24</v>
      </c>
      <c r="X3" s="1" t="s">
        <v>25</v>
      </c>
      <c r="Y3" s="1" t="s">
        <v>26</v>
      </c>
      <c r="Z3" s="1" t="s">
        <v>27</v>
      </c>
      <c r="AA3" s="1" t="s">
        <v>28</v>
      </c>
      <c r="AB3" s="1" t="s">
        <v>29</v>
      </c>
      <c r="AC3" s="1" t="s">
        <v>30</v>
      </c>
      <c r="AD3" s="1" t="s">
        <v>31</v>
      </c>
      <c r="AE3" s="1" t="s">
        <v>32</v>
      </c>
      <c r="AF3" s="1" t="s">
        <v>33</v>
      </c>
      <c r="AG3" s="1" t="s">
        <v>34</v>
      </c>
      <c r="AH3" s="1" t="s">
        <v>35</v>
      </c>
      <c r="AI3" s="1" t="s">
        <v>36</v>
      </c>
      <c r="AJ3" s="1" t="s">
        <v>37</v>
      </c>
      <c r="AK3" s="1" t="s">
        <v>38</v>
      </c>
      <c r="AL3" s="1" t="s">
        <v>39</v>
      </c>
    </row>
    <row r="4" spans="2:38" ht="43.5" customHeight="1" thickBot="1" x14ac:dyDescent="0.3">
      <c r="B4" s="2" t="s">
        <v>4</v>
      </c>
      <c r="C4" s="3" t="s">
        <v>40</v>
      </c>
      <c r="D4" s="3" t="s">
        <v>41</v>
      </c>
      <c r="E4" s="4">
        <v>45108</v>
      </c>
      <c r="F4" s="5">
        <v>46022</v>
      </c>
      <c r="G4" s="6">
        <v>573</v>
      </c>
      <c r="H4" s="7"/>
      <c r="I4" s="7"/>
      <c r="J4" s="7">
        <v>9</v>
      </c>
      <c r="K4" s="7"/>
      <c r="L4" s="7">
        <v>2</v>
      </c>
      <c r="M4" s="7"/>
      <c r="N4" s="7">
        <v>6</v>
      </c>
      <c r="O4" s="7">
        <v>215</v>
      </c>
      <c r="P4" s="7"/>
      <c r="Q4" s="7"/>
      <c r="R4" s="7"/>
      <c r="S4" s="7"/>
      <c r="T4" s="7"/>
      <c r="U4" s="7">
        <v>40</v>
      </c>
      <c r="V4" s="7"/>
      <c r="W4" s="7">
        <v>6</v>
      </c>
      <c r="X4" s="7"/>
      <c r="Y4" s="7">
        <v>8</v>
      </c>
      <c r="Z4" s="7">
        <v>5</v>
      </c>
      <c r="AA4" s="7"/>
      <c r="AB4" s="7">
        <v>1</v>
      </c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38" ht="43.5" customHeight="1" thickBot="1" x14ac:dyDescent="0.3">
      <c r="B5" s="2" t="s">
        <v>4</v>
      </c>
      <c r="C5" s="8" t="s">
        <v>42</v>
      </c>
      <c r="D5" s="8" t="s">
        <v>43</v>
      </c>
      <c r="E5" s="4">
        <v>45108</v>
      </c>
      <c r="F5" s="5">
        <v>46022</v>
      </c>
      <c r="G5" s="7">
        <v>946</v>
      </c>
      <c r="H5" s="7"/>
      <c r="I5" s="7"/>
      <c r="J5" s="7">
        <v>25</v>
      </c>
      <c r="K5" s="7"/>
      <c r="L5" s="7">
        <v>2</v>
      </c>
      <c r="M5" s="7"/>
      <c r="N5" s="7">
        <v>2</v>
      </c>
      <c r="O5" s="7">
        <v>1290</v>
      </c>
      <c r="P5" s="7"/>
      <c r="Q5" s="7">
        <v>1834</v>
      </c>
      <c r="R5" s="7"/>
      <c r="S5" s="7"/>
      <c r="T5" s="7"/>
      <c r="U5" s="7">
        <v>97</v>
      </c>
      <c r="V5" s="7"/>
      <c r="W5" s="7">
        <v>12</v>
      </c>
      <c r="X5" s="7"/>
      <c r="Y5" s="7"/>
      <c r="Z5" s="7">
        <v>8</v>
      </c>
      <c r="AA5" s="7"/>
      <c r="AB5" s="7">
        <v>8</v>
      </c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38" ht="43.5" customHeight="1" thickBot="1" x14ac:dyDescent="0.3">
      <c r="B6" s="2" t="s">
        <v>4</v>
      </c>
      <c r="C6" s="21" t="s">
        <v>44</v>
      </c>
      <c r="D6" s="21" t="s">
        <v>45</v>
      </c>
      <c r="E6" s="22">
        <v>45139</v>
      </c>
      <c r="F6" s="14">
        <v>45869</v>
      </c>
      <c r="G6" s="7"/>
      <c r="H6" s="7"/>
      <c r="I6" s="7"/>
      <c r="J6" s="7">
        <v>47</v>
      </c>
      <c r="K6" s="7"/>
      <c r="L6" s="7">
        <v>8</v>
      </c>
      <c r="M6" s="7"/>
      <c r="N6" s="7"/>
      <c r="O6" s="7"/>
      <c r="P6" s="7"/>
      <c r="Q6" s="7">
        <v>1218</v>
      </c>
      <c r="R6" s="7"/>
      <c r="S6" s="7"/>
      <c r="T6" s="7"/>
      <c r="U6" s="7">
        <v>82</v>
      </c>
      <c r="V6" s="7"/>
      <c r="W6" s="7">
        <v>15</v>
      </c>
      <c r="X6" s="7"/>
      <c r="Y6" s="7"/>
      <c r="Z6" s="7">
        <v>12</v>
      </c>
      <c r="AA6" s="7"/>
      <c r="AB6" s="7">
        <v>4</v>
      </c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2:38" ht="43.5" customHeight="1" thickBot="1" x14ac:dyDescent="0.3">
      <c r="B7" s="2" t="s">
        <v>4</v>
      </c>
      <c r="C7" s="13" t="s">
        <v>47</v>
      </c>
      <c r="D7" s="13" t="s">
        <v>46</v>
      </c>
      <c r="E7" s="4">
        <v>45047</v>
      </c>
      <c r="F7" s="19">
        <v>46022</v>
      </c>
      <c r="G7" s="15">
        <v>716</v>
      </c>
      <c r="H7" s="15"/>
      <c r="I7" s="15"/>
      <c r="J7" s="15">
        <v>4</v>
      </c>
      <c r="K7" s="15"/>
      <c r="L7" s="15">
        <v>1</v>
      </c>
      <c r="M7" s="15"/>
      <c r="N7" s="15">
        <v>10</v>
      </c>
      <c r="O7" s="15"/>
      <c r="P7" s="15"/>
      <c r="Q7" s="15"/>
      <c r="R7" s="15"/>
      <c r="S7" s="15"/>
      <c r="T7" s="15"/>
      <c r="U7" s="15">
        <v>22</v>
      </c>
      <c r="V7" s="15"/>
      <c r="W7" s="15">
        <v>7</v>
      </c>
      <c r="X7" s="15"/>
      <c r="Y7" s="15">
        <v>7</v>
      </c>
      <c r="Z7" s="15">
        <v>3</v>
      </c>
      <c r="AA7" s="15"/>
      <c r="AB7" s="15">
        <v>1</v>
      </c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2:38" ht="50.25" customHeight="1" thickBot="1" x14ac:dyDescent="0.3">
      <c r="B8" s="2" t="s">
        <v>4</v>
      </c>
      <c r="C8" s="8" t="s">
        <v>48</v>
      </c>
      <c r="D8" s="8" t="s">
        <v>71</v>
      </c>
      <c r="E8" s="4">
        <v>45108</v>
      </c>
      <c r="F8" s="5">
        <v>46022</v>
      </c>
      <c r="G8" s="9">
        <v>860</v>
      </c>
      <c r="H8" s="9"/>
      <c r="I8" s="9"/>
      <c r="J8" s="9">
        <v>26</v>
      </c>
      <c r="K8" s="9"/>
      <c r="L8" s="9">
        <v>1</v>
      </c>
      <c r="M8" s="9"/>
      <c r="N8" s="9">
        <v>20</v>
      </c>
      <c r="O8" s="9"/>
      <c r="P8" s="9"/>
      <c r="Q8" s="9">
        <v>286</v>
      </c>
      <c r="R8" s="9"/>
      <c r="S8" s="9"/>
      <c r="T8" s="9"/>
      <c r="U8" s="9">
        <v>108</v>
      </c>
      <c r="V8" s="9"/>
      <c r="W8" s="9">
        <v>13</v>
      </c>
      <c r="X8" s="9"/>
      <c r="Y8" s="9">
        <v>29</v>
      </c>
      <c r="Z8" s="9">
        <v>15</v>
      </c>
      <c r="AA8" s="9"/>
      <c r="AB8" s="7">
        <v>3</v>
      </c>
      <c r="AC8" s="7"/>
      <c r="AD8" s="7"/>
      <c r="AE8" s="7"/>
      <c r="AF8" s="7"/>
      <c r="AG8" s="7"/>
      <c r="AH8" s="7"/>
      <c r="AI8" s="7"/>
      <c r="AJ8" s="7"/>
      <c r="AK8" s="7"/>
      <c r="AL8" s="7"/>
    </row>
    <row r="9" spans="2:38" ht="43.5" customHeight="1" thickBot="1" x14ac:dyDescent="0.3">
      <c r="B9" s="2" t="s">
        <v>4</v>
      </c>
      <c r="C9" s="8" t="s">
        <v>50</v>
      </c>
      <c r="D9" s="8" t="s">
        <v>49</v>
      </c>
      <c r="E9" s="4">
        <v>44958</v>
      </c>
      <c r="F9" s="19">
        <v>46022</v>
      </c>
      <c r="G9" s="7">
        <v>860</v>
      </c>
      <c r="H9" s="7"/>
      <c r="I9" s="7"/>
      <c r="J9" s="7">
        <v>5</v>
      </c>
      <c r="K9" s="7"/>
      <c r="L9" s="7"/>
      <c r="M9" s="7"/>
      <c r="N9" s="7">
        <v>5</v>
      </c>
      <c r="O9" s="7">
        <v>1404</v>
      </c>
      <c r="P9" s="7"/>
      <c r="Q9" s="7"/>
      <c r="R9" s="7"/>
      <c r="S9" s="7"/>
      <c r="T9" s="7"/>
      <c r="U9" s="7">
        <v>8</v>
      </c>
      <c r="V9" s="7"/>
      <c r="W9" s="7"/>
      <c r="X9" s="7"/>
      <c r="Y9" s="7">
        <v>4</v>
      </c>
      <c r="Z9" s="7">
        <v>6</v>
      </c>
      <c r="AA9" s="7">
        <v>1</v>
      </c>
      <c r="AB9" s="7">
        <v>2</v>
      </c>
      <c r="AC9" s="7"/>
      <c r="AD9" s="7"/>
      <c r="AE9" s="7"/>
      <c r="AF9" s="7"/>
      <c r="AG9" s="7"/>
      <c r="AH9" s="7"/>
      <c r="AI9" s="7"/>
      <c r="AJ9" s="7"/>
      <c r="AK9" s="7"/>
      <c r="AL9" s="7"/>
    </row>
    <row r="10" spans="2:38" ht="43.5" customHeight="1" thickBot="1" x14ac:dyDescent="0.3">
      <c r="B10" s="2" t="s">
        <v>4</v>
      </c>
      <c r="C10" s="8" t="s">
        <v>51</v>
      </c>
      <c r="D10" s="8" t="s">
        <v>52</v>
      </c>
      <c r="E10" s="14">
        <v>45108</v>
      </c>
      <c r="F10" s="19">
        <v>46022</v>
      </c>
      <c r="G10" s="7"/>
      <c r="H10" s="7">
        <v>516</v>
      </c>
      <c r="I10" s="7"/>
      <c r="J10" s="7">
        <v>6</v>
      </c>
      <c r="K10" s="7"/>
      <c r="L10" s="7">
        <v>2</v>
      </c>
      <c r="M10" s="7"/>
      <c r="N10" s="7"/>
      <c r="O10" s="7"/>
      <c r="P10" s="7"/>
      <c r="Q10" s="7"/>
      <c r="R10" s="7"/>
      <c r="S10" s="7"/>
      <c r="T10" s="7"/>
      <c r="U10" s="7">
        <v>24</v>
      </c>
      <c r="V10" s="7"/>
      <c r="W10" s="7">
        <v>7</v>
      </c>
      <c r="X10" s="7"/>
      <c r="Y10" s="7">
        <v>4</v>
      </c>
      <c r="Z10" s="7">
        <v>1</v>
      </c>
      <c r="AA10" s="7"/>
      <c r="AB10" s="7">
        <v>1</v>
      </c>
      <c r="AC10" s="7"/>
      <c r="AD10" s="7"/>
      <c r="AE10" s="7"/>
      <c r="AF10" s="7"/>
      <c r="AG10" s="7"/>
      <c r="AH10" s="7"/>
      <c r="AI10" s="7"/>
      <c r="AJ10" s="7"/>
      <c r="AK10" s="7"/>
      <c r="AL10" s="7"/>
    </row>
    <row r="11" spans="2:38" ht="43.5" customHeight="1" thickBot="1" x14ac:dyDescent="0.3">
      <c r="B11" s="2" t="s">
        <v>4</v>
      </c>
      <c r="C11" s="8" t="s">
        <v>53</v>
      </c>
      <c r="D11" s="8" t="s">
        <v>54</v>
      </c>
      <c r="E11" s="10">
        <v>45108</v>
      </c>
      <c r="F11" s="11">
        <v>46022</v>
      </c>
      <c r="G11" s="9">
        <v>1003</v>
      </c>
      <c r="H11" s="9"/>
      <c r="I11" s="9"/>
      <c r="J11" s="9">
        <v>4</v>
      </c>
      <c r="K11" s="9"/>
      <c r="L11" s="9">
        <v>1</v>
      </c>
      <c r="M11" s="9"/>
      <c r="N11" s="9"/>
      <c r="O11" s="9">
        <v>1146</v>
      </c>
      <c r="P11" s="9"/>
      <c r="Q11" s="9"/>
      <c r="R11" s="9"/>
      <c r="S11" s="9"/>
      <c r="T11" s="9"/>
      <c r="U11" s="9">
        <v>5</v>
      </c>
      <c r="V11" s="9"/>
      <c r="W11" s="9"/>
      <c r="X11" s="9"/>
      <c r="Y11" s="9">
        <v>9</v>
      </c>
      <c r="Z11" s="9">
        <v>5</v>
      </c>
      <c r="AA11" s="9"/>
      <c r="AB11" s="9">
        <v>1</v>
      </c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2:38" ht="43.5" customHeight="1" thickBot="1" x14ac:dyDescent="0.3">
      <c r="B12" s="2" t="s">
        <v>4</v>
      </c>
      <c r="C12" s="16" t="s">
        <v>55</v>
      </c>
      <c r="D12" s="16" t="s">
        <v>56</v>
      </c>
      <c r="E12" s="10">
        <v>45108</v>
      </c>
      <c r="F12" s="11">
        <v>46022</v>
      </c>
      <c r="G12" s="9">
        <v>688</v>
      </c>
      <c r="H12" s="9"/>
      <c r="I12" s="9"/>
      <c r="J12" s="9">
        <v>26</v>
      </c>
      <c r="K12" s="9">
        <v>4</v>
      </c>
      <c r="L12" s="9">
        <v>3</v>
      </c>
      <c r="M12" s="9"/>
      <c r="N12" s="9">
        <v>5</v>
      </c>
      <c r="O12" s="9">
        <v>860</v>
      </c>
      <c r="P12" s="9"/>
      <c r="Q12" s="9"/>
      <c r="R12" s="9"/>
      <c r="S12" s="9"/>
      <c r="T12" s="9"/>
      <c r="U12" s="9">
        <v>34</v>
      </c>
      <c r="V12" s="9">
        <v>3</v>
      </c>
      <c r="W12" s="9">
        <v>6</v>
      </c>
      <c r="X12" s="9"/>
      <c r="Y12" s="9">
        <v>1</v>
      </c>
      <c r="Z12" s="9">
        <v>7</v>
      </c>
      <c r="AA12" s="9"/>
      <c r="AB12" s="9">
        <v>3</v>
      </c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2:38" ht="43.5" customHeight="1" thickBot="1" x14ac:dyDescent="0.3">
      <c r="B13" s="2" t="s">
        <v>4</v>
      </c>
      <c r="C13" s="16" t="s">
        <v>57</v>
      </c>
      <c r="D13" s="16" t="s">
        <v>58</v>
      </c>
      <c r="E13" s="10">
        <v>45108</v>
      </c>
      <c r="F13" s="11">
        <v>46022</v>
      </c>
      <c r="G13" s="9"/>
      <c r="H13" s="9"/>
      <c r="I13" s="9"/>
      <c r="J13" s="9"/>
      <c r="K13" s="9"/>
      <c r="L13" s="9"/>
      <c r="M13" s="9"/>
      <c r="N13" s="9"/>
      <c r="O13" s="9"/>
      <c r="P13" s="9">
        <v>1290</v>
      </c>
      <c r="Q13" s="9">
        <v>1146</v>
      </c>
      <c r="R13" s="9"/>
      <c r="S13" s="9"/>
      <c r="T13" s="9"/>
      <c r="U13" s="9">
        <v>150</v>
      </c>
      <c r="V13" s="9"/>
      <c r="W13" s="9"/>
      <c r="X13" s="9"/>
      <c r="Y13" s="9"/>
      <c r="Z13" s="9">
        <v>21</v>
      </c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</row>
    <row r="14" spans="2:38" ht="43.5" customHeight="1" thickBot="1" x14ac:dyDescent="0.3">
      <c r="B14" s="2" t="s">
        <v>4</v>
      </c>
      <c r="C14" s="16" t="s">
        <v>57</v>
      </c>
      <c r="D14" s="16" t="s">
        <v>59</v>
      </c>
      <c r="E14" s="10">
        <v>44805</v>
      </c>
      <c r="F14" s="11">
        <v>45900</v>
      </c>
      <c r="G14" s="12">
        <v>860</v>
      </c>
      <c r="H14" s="12"/>
      <c r="I14" s="12"/>
      <c r="J14" s="12">
        <v>25</v>
      </c>
      <c r="K14" s="12"/>
      <c r="L14" s="12">
        <v>3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</row>
    <row r="15" spans="2:38" ht="43.5" customHeight="1" thickBot="1" x14ac:dyDescent="0.3">
      <c r="B15" s="2" t="s">
        <v>4</v>
      </c>
      <c r="C15" s="16" t="s">
        <v>57</v>
      </c>
      <c r="D15" s="16" t="s">
        <v>60</v>
      </c>
      <c r="E15" s="10">
        <v>44805</v>
      </c>
      <c r="F15" s="11">
        <v>45900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>
        <v>130</v>
      </c>
      <c r="AH15" s="12">
        <v>30</v>
      </c>
      <c r="AI15" s="12">
        <v>20</v>
      </c>
      <c r="AJ15" s="12">
        <v>55</v>
      </c>
      <c r="AK15" s="12"/>
      <c r="AL15" s="12"/>
    </row>
    <row r="16" spans="2:38" ht="43.5" customHeight="1" thickBot="1" x14ac:dyDescent="0.3">
      <c r="B16" s="2" t="s">
        <v>4</v>
      </c>
      <c r="C16" s="16" t="s">
        <v>62</v>
      </c>
      <c r="D16" s="16" t="s">
        <v>61</v>
      </c>
      <c r="E16" s="10">
        <v>45108</v>
      </c>
      <c r="F16" s="11">
        <v>46022</v>
      </c>
      <c r="G16" s="12">
        <v>172</v>
      </c>
      <c r="H16" s="12"/>
      <c r="I16" s="12"/>
      <c r="J16" s="12">
        <v>6</v>
      </c>
      <c r="K16" s="12"/>
      <c r="L16" s="12">
        <v>6</v>
      </c>
      <c r="M16" s="12"/>
      <c r="N16" s="12">
        <v>5</v>
      </c>
      <c r="O16" s="12">
        <v>559</v>
      </c>
      <c r="P16" s="12"/>
      <c r="Q16" s="12"/>
      <c r="R16" s="12"/>
      <c r="S16" s="12"/>
      <c r="T16" s="12"/>
      <c r="U16" s="12">
        <v>14</v>
      </c>
      <c r="V16" s="12"/>
      <c r="W16" s="12">
        <v>2</v>
      </c>
      <c r="X16" s="12"/>
      <c r="Y16" s="12">
        <v>4</v>
      </c>
      <c r="Z16" s="12">
        <v>5</v>
      </c>
      <c r="AA16" s="12"/>
      <c r="AB16" s="12">
        <v>1</v>
      </c>
      <c r="AC16" s="12"/>
      <c r="AD16" s="12"/>
      <c r="AE16" s="12"/>
      <c r="AF16" s="12"/>
      <c r="AG16" s="12"/>
      <c r="AH16" s="12"/>
      <c r="AI16" s="12"/>
      <c r="AJ16" s="12"/>
      <c r="AK16" s="12"/>
      <c r="AL16" s="12"/>
    </row>
    <row r="17" spans="2:38" ht="43.5" customHeight="1" thickBot="1" x14ac:dyDescent="0.3">
      <c r="B17" s="2" t="s">
        <v>4</v>
      </c>
      <c r="C17" s="16" t="s">
        <v>63</v>
      </c>
      <c r="D17" s="16" t="s">
        <v>64</v>
      </c>
      <c r="E17" s="10">
        <v>44896</v>
      </c>
      <c r="F17" s="11">
        <v>45991</v>
      </c>
      <c r="G17" s="12"/>
      <c r="H17" s="12">
        <v>860</v>
      </c>
      <c r="I17" s="12"/>
      <c r="J17" s="12">
        <v>6</v>
      </c>
      <c r="K17" s="12"/>
      <c r="L17" s="12">
        <v>2</v>
      </c>
      <c r="M17" s="12"/>
      <c r="N17" s="12">
        <v>2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</row>
    <row r="18" spans="2:38" ht="43.5" customHeight="1" thickBot="1" x14ac:dyDescent="0.3">
      <c r="B18" s="2" t="s">
        <v>4</v>
      </c>
      <c r="C18" s="16" t="s">
        <v>65</v>
      </c>
      <c r="D18" s="16" t="s">
        <v>66</v>
      </c>
      <c r="E18" s="10">
        <v>44805</v>
      </c>
      <c r="F18" s="11">
        <v>45535</v>
      </c>
      <c r="G18" s="12">
        <v>860</v>
      </c>
      <c r="H18" s="12"/>
      <c r="I18" s="12"/>
      <c r="J18" s="12"/>
      <c r="K18" s="12">
        <v>2</v>
      </c>
      <c r="L18" s="12">
        <v>1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</row>
    <row r="19" spans="2:38" ht="43.5" customHeight="1" thickBot="1" x14ac:dyDescent="0.3">
      <c r="B19" s="2" t="s">
        <v>4</v>
      </c>
      <c r="C19" s="16" t="s">
        <v>69</v>
      </c>
      <c r="D19" s="16" t="s">
        <v>68</v>
      </c>
      <c r="E19" s="10">
        <v>44805</v>
      </c>
      <c r="F19" s="11">
        <v>45535</v>
      </c>
      <c r="G19" s="12">
        <v>860</v>
      </c>
      <c r="H19" s="12"/>
      <c r="I19" s="12"/>
      <c r="J19" s="12">
        <v>4</v>
      </c>
      <c r="K19" s="12">
        <v>1</v>
      </c>
      <c r="L19" s="12"/>
      <c r="M19" s="12"/>
      <c r="N19" s="12">
        <v>1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</row>
    <row r="20" spans="2:38" ht="43.5" customHeight="1" thickBot="1" x14ac:dyDescent="0.3">
      <c r="B20" s="2" t="s">
        <v>4</v>
      </c>
      <c r="C20" s="16" t="s">
        <v>67</v>
      </c>
      <c r="D20" s="16" t="s">
        <v>70</v>
      </c>
      <c r="E20" s="10">
        <v>45108</v>
      </c>
      <c r="F20" s="11">
        <v>46022</v>
      </c>
      <c r="G20" s="12">
        <v>573</v>
      </c>
      <c r="H20" s="12"/>
      <c r="I20" s="12"/>
      <c r="J20" s="12">
        <v>6</v>
      </c>
      <c r="K20" s="12"/>
      <c r="L20" s="12">
        <v>2</v>
      </c>
      <c r="M20" s="12"/>
      <c r="N20" s="12">
        <v>6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2:38" ht="43.5" customHeight="1" thickBot="1" x14ac:dyDescent="0.3">
      <c r="B21" s="2" t="s">
        <v>4</v>
      </c>
      <c r="C21" s="16" t="s">
        <v>72</v>
      </c>
      <c r="D21" s="16" t="s">
        <v>73</v>
      </c>
      <c r="E21" s="10">
        <v>44927</v>
      </c>
      <c r="F21" s="11">
        <v>46022</v>
      </c>
      <c r="G21" s="12"/>
      <c r="H21" s="12"/>
      <c r="I21" s="12"/>
      <c r="J21" s="12">
        <v>12</v>
      </c>
      <c r="K21" s="12">
        <v>2</v>
      </c>
      <c r="L21" s="12">
        <v>8</v>
      </c>
      <c r="M21" s="12"/>
      <c r="N21" s="12">
        <v>8</v>
      </c>
      <c r="O21" s="12"/>
      <c r="P21" s="12"/>
      <c r="Q21" s="12"/>
      <c r="R21" s="12"/>
      <c r="S21" s="12"/>
      <c r="T21" s="12"/>
      <c r="U21" s="12">
        <v>62</v>
      </c>
      <c r="V21" s="12"/>
      <c r="W21" s="12">
        <v>12</v>
      </c>
      <c r="X21" s="12"/>
      <c r="Y21" s="12">
        <v>1</v>
      </c>
      <c r="Z21" s="12">
        <v>8</v>
      </c>
      <c r="AA21" s="12">
        <v>3</v>
      </c>
      <c r="AB21" s="12">
        <v>2</v>
      </c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2:38" ht="15.75" thickBot="1" x14ac:dyDescent="0.3">
      <c r="B22" s="29" t="s">
        <v>5</v>
      </c>
      <c r="C22" s="29"/>
      <c r="D22" s="29"/>
      <c r="E22" s="17"/>
      <c r="F22" s="17"/>
      <c r="G22" s="18">
        <f t="shared" ref="G22:AL22" si="0">SUM(G4:G21)</f>
        <v>8971</v>
      </c>
      <c r="H22" s="18">
        <f t="shared" si="0"/>
        <v>1376</v>
      </c>
      <c r="I22" s="18">
        <f t="shared" si="0"/>
        <v>0</v>
      </c>
      <c r="J22" s="18">
        <f t="shared" si="0"/>
        <v>211</v>
      </c>
      <c r="K22" s="18">
        <f>SUM(K4:K21)</f>
        <v>9</v>
      </c>
      <c r="L22" s="18">
        <f t="shared" si="0"/>
        <v>42</v>
      </c>
      <c r="M22" s="18">
        <f t="shared" si="0"/>
        <v>0</v>
      </c>
      <c r="N22" s="18">
        <f t="shared" si="0"/>
        <v>70</v>
      </c>
      <c r="O22" s="18">
        <f t="shared" si="0"/>
        <v>5474</v>
      </c>
      <c r="P22" s="18">
        <f t="shared" si="0"/>
        <v>1290</v>
      </c>
      <c r="Q22" s="18">
        <f t="shared" si="0"/>
        <v>4484</v>
      </c>
      <c r="R22" s="18">
        <f t="shared" si="0"/>
        <v>0</v>
      </c>
      <c r="S22" s="18">
        <f t="shared" si="0"/>
        <v>0</v>
      </c>
      <c r="T22" s="18">
        <f t="shared" si="0"/>
        <v>0</v>
      </c>
      <c r="U22" s="18">
        <f t="shared" si="0"/>
        <v>646</v>
      </c>
      <c r="V22" s="18">
        <f t="shared" si="0"/>
        <v>3</v>
      </c>
      <c r="W22" s="18">
        <f t="shared" si="0"/>
        <v>80</v>
      </c>
      <c r="X22" s="18">
        <f t="shared" si="0"/>
        <v>0</v>
      </c>
      <c r="Y22" s="18">
        <f t="shared" si="0"/>
        <v>67</v>
      </c>
      <c r="Z22" s="18">
        <f t="shared" si="0"/>
        <v>96</v>
      </c>
      <c r="AA22" s="18">
        <f t="shared" si="0"/>
        <v>4</v>
      </c>
      <c r="AB22" s="18">
        <f t="shared" si="0"/>
        <v>27</v>
      </c>
      <c r="AC22" s="18">
        <f t="shared" si="0"/>
        <v>0</v>
      </c>
      <c r="AD22" s="18">
        <f t="shared" si="0"/>
        <v>0</v>
      </c>
      <c r="AE22" s="18">
        <f t="shared" si="0"/>
        <v>0</v>
      </c>
      <c r="AF22" s="18">
        <f t="shared" si="0"/>
        <v>0</v>
      </c>
      <c r="AG22" s="18">
        <f t="shared" si="0"/>
        <v>130</v>
      </c>
      <c r="AH22" s="18">
        <f t="shared" si="0"/>
        <v>30</v>
      </c>
      <c r="AI22" s="18">
        <f t="shared" si="0"/>
        <v>20</v>
      </c>
      <c r="AJ22" s="18">
        <f t="shared" si="0"/>
        <v>55</v>
      </c>
      <c r="AK22" s="18">
        <f t="shared" si="0"/>
        <v>0</v>
      </c>
      <c r="AL22" s="18">
        <f t="shared" si="0"/>
        <v>0</v>
      </c>
    </row>
  </sheetData>
  <mergeCells count="1">
    <mergeCell ref="B22:D22"/>
  </mergeCells>
  <pageMargins left="0.7" right="0.7" top="0.78740157499999996" bottom="0.78740157499999996" header="0.3" footer="0.3"/>
  <pageSetup paperSize="9" scale="3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Z22"/>
  <sheetViews>
    <sheetView tabSelected="1" topLeftCell="C1" zoomScaleNormal="100" workbookViewId="0">
      <pane ySplit="3" topLeftCell="A12" activePane="bottomLeft" state="frozen"/>
      <selection pane="bottomLeft" activeCell="C1" sqref="C1:Z22"/>
    </sheetView>
  </sheetViews>
  <sheetFormatPr defaultRowHeight="15" x14ac:dyDescent="0.25"/>
  <cols>
    <col min="3" max="3" width="13" customWidth="1"/>
    <col min="4" max="4" width="17.42578125" customWidth="1"/>
    <col min="5" max="5" width="25.140625" customWidth="1"/>
    <col min="6" max="6" width="9.5703125" style="28" customWidth="1"/>
    <col min="7" max="7" width="12.42578125" customWidth="1"/>
  </cols>
  <sheetData>
    <row r="1" spans="3:26" ht="36" x14ac:dyDescent="0.55000000000000004">
      <c r="C1" s="20" t="s">
        <v>7</v>
      </c>
    </row>
    <row r="2" spans="3:26" ht="15.75" thickBot="1" x14ac:dyDescent="0.3"/>
    <row r="3" spans="3:26" ht="45.75" thickBot="1" x14ac:dyDescent="0.3">
      <c r="C3" s="1" t="s">
        <v>0</v>
      </c>
      <c r="D3" s="1" t="s">
        <v>1</v>
      </c>
      <c r="E3" s="1" t="s">
        <v>2</v>
      </c>
      <c r="F3" s="25" t="s">
        <v>3</v>
      </c>
      <c r="G3" s="1" t="s">
        <v>6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3" t="s">
        <v>88</v>
      </c>
      <c r="W3" s="1" t="s">
        <v>89</v>
      </c>
      <c r="X3" s="1" t="s">
        <v>92</v>
      </c>
      <c r="Y3" s="1" t="s">
        <v>93</v>
      </c>
      <c r="Z3" s="1" t="s">
        <v>94</v>
      </c>
    </row>
    <row r="4" spans="3:26" ht="38.25" customHeight="1" thickBot="1" x14ac:dyDescent="0.3">
      <c r="C4" s="2" t="s">
        <v>4</v>
      </c>
      <c r="D4" s="3" t="s">
        <v>40</v>
      </c>
      <c r="E4" s="3" t="s">
        <v>41</v>
      </c>
      <c r="F4" s="24">
        <v>45931</v>
      </c>
      <c r="G4" s="5">
        <v>46996</v>
      </c>
      <c r="H4" s="6"/>
      <c r="I4" s="7"/>
      <c r="J4" s="7"/>
      <c r="K4" s="7"/>
      <c r="L4" s="7">
        <v>8</v>
      </c>
      <c r="M4" s="7">
        <v>13</v>
      </c>
      <c r="N4" s="7"/>
      <c r="O4" s="7"/>
      <c r="P4" s="7"/>
      <c r="Q4" s="7"/>
      <c r="R4" s="7">
        <v>19</v>
      </c>
      <c r="S4" s="7">
        <v>12</v>
      </c>
      <c r="T4" s="7">
        <v>5</v>
      </c>
      <c r="U4" s="7">
        <v>1</v>
      </c>
      <c r="V4" s="7">
        <v>1</v>
      </c>
      <c r="W4" s="7"/>
      <c r="X4" s="7"/>
      <c r="Y4" s="7"/>
      <c r="Z4" s="7"/>
    </row>
    <row r="5" spans="3:26" ht="38.25" customHeight="1" thickBot="1" x14ac:dyDescent="0.3">
      <c r="C5" s="2" t="s">
        <v>4</v>
      </c>
      <c r="D5" s="8" t="s">
        <v>42</v>
      </c>
      <c r="E5" s="8" t="s">
        <v>43</v>
      </c>
      <c r="F5" s="24">
        <v>45658</v>
      </c>
      <c r="G5" s="5">
        <v>46752</v>
      </c>
      <c r="H5" s="7">
        <v>860</v>
      </c>
      <c r="I5" s="7"/>
      <c r="J5" s="7"/>
      <c r="K5" s="7"/>
      <c r="L5" s="7">
        <v>2</v>
      </c>
      <c r="M5" s="7">
        <v>3</v>
      </c>
      <c r="N5" s="7"/>
      <c r="O5" s="7">
        <v>258</v>
      </c>
      <c r="P5" s="7"/>
      <c r="Q5" s="7"/>
      <c r="R5" s="7">
        <v>38</v>
      </c>
      <c r="S5" s="7">
        <v>17</v>
      </c>
      <c r="T5" s="7">
        <v>20</v>
      </c>
      <c r="U5" s="7">
        <v>1</v>
      </c>
      <c r="V5" s="7">
        <v>7</v>
      </c>
      <c r="W5" s="7"/>
      <c r="X5" s="7"/>
      <c r="Y5" s="7"/>
      <c r="Z5" s="7"/>
    </row>
    <row r="6" spans="3:26" ht="38.25" customHeight="1" thickBot="1" x14ac:dyDescent="0.3">
      <c r="C6" s="2" t="s">
        <v>4</v>
      </c>
      <c r="D6" s="21" t="s">
        <v>44</v>
      </c>
      <c r="E6" s="21" t="s">
        <v>45</v>
      </c>
      <c r="F6" s="30" t="s">
        <v>90</v>
      </c>
      <c r="G6" s="31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3:26" ht="38.25" customHeight="1" thickBot="1" x14ac:dyDescent="0.3">
      <c r="C7" s="2" t="s">
        <v>4</v>
      </c>
      <c r="D7" s="13" t="s">
        <v>47</v>
      </c>
      <c r="E7" s="13" t="s">
        <v>46</v>
      </c>
      <c r="F7" s="24">
        <v>45901</v>
      </c>
      <c r="G7" s="19">
        <v>46996</v>
      </c>
      <c r="H7" s="15"/>
      <c r="I7" s="15"/>
      <c r="J7" s="15"/>
      <c r="K7" s="15"/>
      <c r="L7" s="15">
        <v>7</v>
      </c>
      <c r="M7" s="15">
        <v>13</v>
      </c>
      <c r="N7" s="15"/>
      <c r="O7" s="15"/>
      <c r="P7" s="15"/>
      <c r="Q7" s="15"/>
      <c r="R7" s="15">
        <v>14</v>
      </c>
      <c r="S7" s="15">
        <v>10</v>
      </c>
      <c r="T7" s="15">
        <v>3</v>
      </c>
      <c r="U7" s="15"/>
      <c r="V7" s="15">
        <v>1</v>
      </c>
      <c r="W7" s="15"/>
      <c r="X7" s="7"/>
      <c r="Y7" s="7"/>
      <c r="Z7" s="7"/>
    </row>
    <row r="8" spans="3:26" ht="38.25" customHeight="1" thickBot="1" x14ac:dyDescent="0.3">
      <c r="C8" s="2" t="s">
        <v>4</v>
      </c>
      <c r="D8" s="8" t="s">
        <v>48</v>
      </c>
      <c r="E8" s="8" t="s">
        <v>71</v>
      </c>
      <c r="F8" s="32" t="s">
        <v>91</v>
      </c>
      <c r="G8" s="33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7"/>
      <c r="Y8" s="7"/>
      <c r="Z8" s="7"/>
    </row>
    <row r="9" spans="3:26" ht="38.25" customHeight="1" thickBot="1" x14ac:dyDescent="0.3">
      <c r="C9" s="2" t="s">
        <v>4</v>
      </c>
      <c r="D9" s="8" t="s">
        <v>50</v>
      </c>
      <c r="E9" s="8" t="s">
        <v>49</v>
      </c>
      <c r="F9" s="24">
        <v>45658</v>
      </c>
      <c r="G9" s="19">
        <v>46752</v>
      </c>
      <c r="H9" s="7">
        <v>573</v>
      </c>
      <c r="I9" s="7"/>
      <c r="J9" s="7"/>
      <c r="K9" s="7"/>
      <c r="L9" s="7">
        <v>2</v>
      </c>
      <c r="M9" s="7">
        <v>3</v>
      </c>
      <c r="N9" s="7"/>
      <c r="O9" s="7">
        <v>716</v>
      </c>
      <c r="P9" s="7"/>
      <c r="Q9" s="7"/>
      <c r="R9" s="7">
        <v>9</v>
      </c>
      <c r="S9" s="7">
        <v>7</v>
      </c>
      <c r="T9" s="7"/>
      <c r="U9" s="7">
        <v>2</v>
      </c>
      <c r="V9" s="7">
        <v>3</v>
      </c>
      <c r="W9" s="7"/>
      <c r="X9" s="7"/>
      <c r="Y9" s="7"/>
      <c r="Z9" s="7"/>
    </row>
    <row r="10" spans="3:26" ht="38.25" customHeight="1" thickBot="1" x14ac:dyDescent="0.3">
      <c r="C10" s="2" t="s">
        <v>4</v>
      </c>
      <c r="D10" s="8" t="s">
        <v>51</v>
      </c>
      <c r="E10" s="8" t="s">
        <v>52</v>
      </c>
      <c r="F10" s="32" t="s">
        <v>91</v>
      </c>
      <c r="G10" s="33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3:26" ht="38.25" customHeight="1" thickBot="1" x14ac:dyDescent="0.3">
      <c r="C11" s="2" t="s">
        <v>4</v>
      </c>
      <c r="D11" s="8" t="s">
        <v>53</v>
      </c>
      <c r="E11" s="8" t="s">
        <v>54</v>
      </c>
      <c r="F11" s="32" t="s">
        <v>91</v>
      </c>
      <c r="G11" s="33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7"/>
      <c r="Y11" s="7"/>
      <c r="Z11" s="7"/>
    </row>
    <row r="12" spans="3:26" ht="38.25" customHeight="1" thickBot="1" x14ac:dyDescent="0.3">
      <c r="C12" s="2" t="s">
        <v>4</v>
      </c>
      <c r="D12" s="16" t="s">
        <v>55</v>
      </c>
      <c r="E12" s="16" t="s">
        <v>56</v>
      </c>
      <c r="F12" s="26">
        <v>45658</v>
      </c>
      <c r="G12" s="11">
        <v>46752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7"/>
      <c r="Y12" s="7"/>
      <c r="Z12" s="7"/>
    </row>
    <row r="13" spans="3:26" ht="38.25" customHeight="1" thickBot="1" x14ac:dyDescent="0.3">
      <c r="C13" s="2" t="s">
        <v>4</v>
      </c>
      <c r="D13" s="16" t="s">
        <v>57</v>
      </c>
      <c r="E13" s="16" t="s">
        <v>58</v>
      </c>
      <c r="F13" s="32" t="s">
        <v>91</v>
      </c>
      <c r="G13" s="33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7"/>
      <c r="Y13" s="7"/>
      <c r="Z13" s="7"/>
    </row>
    <row r="14" spans="3:26" ht="38.25" customHeight="1" thickBot="1" x14ac:dyDescent="0.3">
      <c r="C14" s="2" t="s">
        <v>4</v>
      </c>
      <c r="D14" s="16" t="s">
        <v>57</v>
      </c>
      <c r="E14" s="16" t="s">
        <v>59</v>
      </c>
      <c r="F14" s="26">
        <v>45658</v>
      </c>
      <c r="G14" s="11">
        <v>46752</v>
      </c>
      <c r="H14" s="12"/>
      <c r="I14" s="12"/>
      <c r="J14" s="12"/>
      <c r="K14" s="12"/>
      <c r="L14" s="12">
        <v>17</v>
      </c>
      <c r="M14" s="12">
        <v>18</v>
      </c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7"/>
      <c r="Y14" s="7"/>
      <c r="Z14" s="7"/>
    </row>
    <row r="15" spans="3:26" ht="38.25" customHeight="1" thickBot="1" x14ac:dyDescent="0.3">
      <c r="C15" s="2" t="s">
        <v>4</v>
      </c>
      <c r="D15" s="16" t="s">
        <v>57</v>
      </c>
      <c r="E15" s="16" t="s">
        <v>60</v>
      </c>
      <c r="F15" s="26">
        <v>45839</v>
      </c>
      <c r="G15" s="11">
        <v>46934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7">
        <v>101</v>
      </c>
      <c r="Y15" s="7">
        <v>15</v>
      </c>
      <c r="Z15" s="7"/>
    </row>
    <row r="16" spans="3:26" ht="38.25" customHeight="1" thickBot="1" x14ac:dyDescent="0.3">
      <c r="C16" s="2" t="s">
        <v>4</v>
      </c>
      <c r="D16" s="16" t="s">
        <v>62</v>
      </c>
      <c r="E16" s="16" t="s">
        <v>61</v>
      </c>
      <c r="F16" s="32" t="s">
        <v>91</v>
      </c>
      <c r="G16" s="33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7"/>
      <c r="Y16" s="7"/>
      <c r="Z16" s="7"/>
    </row>
    <row r="17" spans="3:26" ht="38.25" customHeight="1" thickBot="1" x14ac:dyDescent="0.3">
      <c r="C17" s="2" t="s">
        <v>4</v>
      </c>
      <c r="D17" s="16" t="s">
        <v>63</v>
      </c>
      <c r="E17" s="16" t="s">
        <v>64</v>
      </c>
      <c r="F17" s="32" t="s">
        <v>91</v>
      </c>
      <c r="G17" s="33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7"/>
      <c r="Y17" s="7"/>
      <c r="Z17" s="7"/>
    </row>
    <row r="18" spans="3:26" ht="38.25" customHeight="1" thickBot="1" x14ac:dyDescent="0.3">
      <c r="C18" s="2" t="s">
        <v>4</v>
      </c>
      <c r="D18" s="16" t="s">
        <v>65</v>
      </c>
      <c r="E18" s="16" t="s">
        <v>66</v>
      </c>
      <c r="F18" s="26">
        <v>45536</v>
      </c>
      <c r="G18" s="11">
        <v>46265</v>
      </c>
      <c r="H18" s="12">
        <v>716</v>
      </c>
      <c r="I18" s="12"/>
      <c r="J18" s="12"/>
      <c r="K18" s="12"/>
      <c r="L18" s="12">
        <v>5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7"/>
      <c r="Y18" s="7"/>
      <c r="Z18" s="7"/>
    </row>
    <row r="19" spans="3:26" ht="38.25" customHeight="1" thickBot="1" x14ac:dyDescent="0.3">
      <c r="C19" s="2" t="s">
        <v>4</v>
      </c>
      <c r="D19" s="16" t="s">
        <v>69</v>
      </c>
      <c r="E19" s="16" t="s">
        <v>68</v>
      </c>
      <c r="F19" s="26">
        <v>45536</v>
      </c>
      <c r="G19" s="11">
        <v>46630</v>
      </c>
      <c r="H19" s="12">
        <v>688</v>
      </c>
      <c r="I19" s="12"/>
      <c r="J19" s="12"/>
      <c r="K19" s="12"/>
      <c r="L19" s="12">
        <v>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7"/>
      <c r="Y19" s="7"/>
      <c r="Z19" s="7"/>
    </row>
    <row r="20" spans="3:26" ht="38.25" customHeight="1" thickBot="1" x14ac:dyDescent="0.3">
      <c r="C20" s="2" t="s">
        <v>4</v>
      </c>
      <c r="D20" s="16" t="s">
        <v>67</v>
      </c>
      <c r="E20" s="16" t="s">
        <v>70</v>
      </c>
      <c r="F20" s="26">
        <v>45536</v>
      </c>
      <c r="G20" s="11">
        <v>46630</v>
      </c>
      <c r="H20" s="12">
        <v>573</v>
      </c>
      <c r="I20" s="12"/>
      <c r="J20" s="12"/>
      <c r="K20" s="12"/>
      <c r="L20" s="12">
        <v>4</v>
      </c>
      <c r="M20" s="12">
        <v>2</v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7"/>
      <c r="Y20" s="7"/>
      <c r="Z20" s="7"/>
    </row>
    <row r="21" spans="3:26" ht="38.25" customHeight="1" thickBot="1" x14ac:dyDescent="0.3">
      <c r="C21" s="2" t="s">
        <v>4</v>
      </c>
      <c r="D21" s="16" t="s">
        <v>72</v>
      </c>
      <c r="E21" s="16" t="s">
        <v>73</v>
      </c>
      <c r="F21" s="26">
        <v>45627</v>
      </c>
      <c r="G21" s="11">
        <v>46721</v>
      </c>
      <c r="H21" s="12"/>
      <c r="I21" s="12"/>
      <c r="J21" s="12"/>
      <c r="K21" s="12"/>
      <c r="L21" s="12">
        <v>7</v>
      </c>
      <c r="M21" s="12">
        <v>14</v>
      </c>
      <c r="N21" s="12"/>
      <c r="O21" s="12"/>
      <c r="P21" s="12"/>
      <c r="Q21" s="12"/>
      <c r="R21" s="12">
        <v>35</v>
      </c>
      <c r="S21" s="12">
        <v>10</v>
      </c>
      <c r="T21" s="12">
        <v>9</v>
      </c>
      <c r="U21" s="12">
        <v>1</v>
      </c>
      <c r="V21" s="12">
        <v>2</v>
      </c>
      <c r="W21" s="12"/>
      <c r="X21" s="7"/>
      <c r="Y21" s="7"/>
      <c r="Z21" s="7"/>
    </row>
    <row r="22" spans="3:26" ht="15.75" thickBot="1" x14ac:dyDescent="0.3">
      <c r="C22" s="29" t="s">
        <v>5</v>
      </c>
      <c r="D22" s="29"/>
      <c r="E22" s="29"/>
      <c r="F22" s="27"/>
      <c r="G22" s="17"/>
      <c r="H22" s="18">
        <f t="shared" ref="H22:W22" si="0">SUM(H4:H21)</f>
        <v>3410</v>
      </c>
      <c r="I22" s="18">
        <f t="shared" si="0"/>
        <v>0</v>
      </c>
      <c r="J22" s="18">
        <f t="shared" si="0"/>
        <v>0</v>
      </c>
      <c r="K22" s="18">
        <f t="shared" si="0"/>
        <v>0</v>
      </c>
      <c r="L22" s="18">
        <f>SUM(L4:L21)</f>
        <v>54</v>
      </c>
      <c r="M22" s="18">
        <f t="shared" si="0"/>
        <v>66</v>
      </c>
      <c r="N22" s="18">
        <f t="shared" si="0"/>
        <v>0</v>
      </c>
      <c r="O22" s="18">
        <f t="shared" si="0"/>
        <v>974</v>
      </c>
      <c r="P22" s="18">
        <f t="shared" si="0"/>
        <v>0</v>
      </c>
      <c r="Q22" s="18">
        <f t="shared" si="0"/>
        <v>0</v>
      </c>
      <c r="R22" s="18">
        <f t="shared" si="0"/>
        <v>115</v>
      </c>
      <c r="S22" s="18">
        <f t="shared" si="0"/>
        <v>56</v>
      </c>
      <c r="T22" s="18">
        <f t="shared" si="0"/>
        <v>37</v>
      </c>
      <c r="U22" s="18">
        <f t="shared" si="0"/>
        <v>5</v>
      </c>
      <c r="V22" s="18">
        <f t="shared" si="0"/>
        <v>14</v>
      </c>
      <c r="W22" s="18">
        <f t="shared" si="0"/>
        <v>0</v>
      </c>
      <c r="X22" s="18">
        <f>SUM(X4:X21)</f>
        <v>101</v>
      </c>
      <c r="Y22" s="18">
        <f>SUM(Y4:Y21)</f>
        <v>15</v>
      </c>
      <c r="Z22" s="18">
        <f>SUM(Z4:Z21)</f>
        <v>0</v>
      </c>
    </row>
  </sheetData>
  <mergeCells count="8">
    <mergeCell ref="C22:E22"/>
    <mergeCell ref="F6:G6"/>
    <mergeCell ref="F8:G8"/>
    <mergeCell ref="F10:G10"/>
    <mergeCell ref="F11:G11"/>
    <mergeCell ref="F13:G13"/>
    <mergeCell ref="F16:G16"/>
    <mergeCell ref="F17:G17"/>
  </mergeCells>
  <pageMargins left="0.7" right="0.7" top="0.78740157499999996" bottom="0.78740157499999996" header="0.3" footer="0.3"/>
  <pageSetup paperSize="9" scale="4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ŠABLONY OP JAK</vt:lpstr>
      <vt:lpstr>OP JAK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region.hana@regionhana.cz</cp:lastModifiedBy>
  <cp:lastPrinted>2025-06-03T13:40:26Z</cp:lastPrinted>
  <dcterms:created xsi:type="dcterms:W3CDTF">2016-12-15T06:28:41Z</dcterms:created>
  <dcterms:modified xsi:type="dcterms:W3CDTF">2025-06-03T13:40:43Z</dcterms:modified>
</cp:coreProperties>
</file>